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les-dav\AppData\Local\Microsoft\Windows\INetCache\Content.Outlook\0OZDSMHD\"/>
    </mc:Choice>
  </mc:AlternateContent>
  <bookViews>
    <workbookView xWindow="0" yWindow="0" windowWidth="28800" windowHeight="12300"/>
  </bookViews>
  <sheets>
    <sheet name="neue Preise &lt;400kg" sheetId="4" r:id="rId1"/>
  </sheets>
  <calcPr calcId="162913"/>
</workbook>
</file>

<file path=xl/calcChain.xml><?xml version="1.0" encoding="utf-8"?>
<calcChain xmlns="http://schemas.openxmlformats.org/spreadsheetml/2006/main">
  <c r="O16" i="4" l="1"/>
  <c r="K16" i="4"/>
  <c r="O10" i="4" l="1"/>
  <c r="O11" i="4"/>
  <c r="O12" i="4"/>
  <c r="O13" i="4"/>
  <c r="O14" i="4"/>
  <c r="O15" i="4"/>
  <c r="O9" i="4"/>
  <c r="K9" i="4"/>
  <c r="K10" i="4"/>
  <c r="K11" i="4"/>
  <c r="K12" i="4"/>
  <c r="K13" i="4"/>
  <c r="K14" i="4"/>
  <c r="K15" i="4"/>
</calcChain>
</file>

<file path=xl/sharedStrings.xml><?xml version="1.0" encoding="utf-8"?>
<sst xmlns="http://schemas.openxmlformats.org/spreadsheetml/2006/main" count="40" uniqueCount="33">
  <si>
    <t>Preisliste</t>
  </si>
  <si>
    <t>Grünschnitt</t>
  </si>
  <si>
    <t>Brutto</t>
  </si>
  <si>
    <t>Netto</t>
  </si>
  <si>
    <t>PS-Nr.</t>
  </si>
  <si>
    <t>AVV</t>
  </si>
  <si>
    <t>Abfallbezeichnung</t>
  </si>
  <si>
    <t>20 02 01</t>
  </si>
  <si>
    <t>17 09 04</t>
  </si>
  <si>
    <t>15 01 06</t>
  </si>
  <si>
    <t xml:space="preserve">interne </t>
  </si>
  <si>
    <t>20 03 01</t>
  </si>
  <si>
    <t>17 05 04</t>
  </si>
  <si>
    <t>Bauschutt, leicht verunreinigt</t>
  </si>
  <si>
    <t xml:space="preserve">Gemische aus Beton, Ziegeln, Fliesen und Keramik mit Ausnahme
derjenigen, die unter 17 01 06 fallen </t>
  </si>
  <si>
    <t>biologisch abbaubare Abfälle</t>
  </si>
  <si>
    <t>gemischte Bau- und Abbruchabfälle mit Ausnahme derjenigen, die
unter 17 09 01, 17 09 02 und 17 09 03 fallen</t>
  </si>
  <si>
    <t>gemischte Verpackungen</t>
  </si>
  <si>
    <t>gemischte Siedlungsabfälle</t>
  </si>
  <si>
    <t>Boden und Steine mit Ausnahme derjenigen, die unter 17 05 03 fallen</t>
  </si>
  <si>
    <t xml:space="preserve">gemischte Bau- und Abbruchabfälle 
</t>
  </si>
  <si>
    <t>Grasnarbe, Boden mit Steinen</t>
  </si>
  <si>
    <t>17 01 07.02</t>
  </si>
  <si>
    <t>20 03 07</t>
  </si>
  <si>
    <t>Sperrmüll</t>
  </si>
  <si>
    <t>Spermüll (nur an der Umlade Nord "Im Holtkamp")</t>
  </si>
  <si>
    <t>Umladestationen</t>
  </si>
  <si>
    <t>Pauschalpreise für Gewichte unter 400 kg</t>
  </si>
  <si>
    <t>Preise für Gewichte 
über 400 kg</t>
  </si>
  <si>
    <t>inkl. 19 % MwSt.</t>
  </si>
  <si>
    <t>17 02 01.03</t>
  </si>
  <si>
    <t>Holz Kat. A1-A3</t>
  </si>
  <si>
    <t>gültig ab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</si>
</sst>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0.00\ &quot;€/t&quot;"/>
  </numFmts>
  <fonts count="12" x14ac:knownFonts="1">
    <font>
      <sz val="10"/>
      <name val="Arial"/>
    </font>
    <font>
      <sz val="36"/>
      <color indexed="12"/>
      <name val="Frutiger"/>
    </font>
    <font>
      <sz val="36"/>
      <name val="Frutiger"/>
    </font>
    <font>
      <sz val="10"/>
      <name val="Frutiger"/>
    </font>
    <font>
      <sz val="24"/>
      <name val="Frutiger"/>
    </font>
    <font>
      <b/>
      <sz val="12"/>
      <name val="Frutiger"/>
    </font>
    <font>
      <b/>
      <sz val="18"/>
      <name val="Frutiger"/>
    </font>
    <font>
      <sz val="14"/>
      <name val="Frutiger"/>
    </font>
    <font>
      <b/>
      <sz val="24"/>
      <name val="Frutiger"/>
    </font>
    <font>
      <sz val="11"/>
      <name val="Frutiger"/>
    </font>
    <font>
      <sz val="12"/>
      <name val="Frutiger"/>
    </font>
    <font>
      <b/>
      <sz val="14"/>
      <name val="Frutige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0" xfId="0" applyFont="1"/>
    <xf numFmtId="0" fontId="4" fillId="0" borderId="14" xfId="0" applyFont="1" applyBorder="1"/>
    <xf numFmtId="0" fontId="10" fillId="0" borderId="14" xfId="0" applyFont="1" applyBorder="1" applyAlignment="1">
      <alignment horizontal="center" wrapText="1"/>
    </xf>
    <xf numFmtId="0" fontId="10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8" fontId="4" fillId="0" borderId="1" xfId="0" applyNumberFormat="1" applyFont="1" applyBorder="1" applyAlignment="1">
      <alignment horizontal="right" indent="2"/>
    </xf>
    <xf numFmtId="0" fontId="4" fillId="0" borderId="8" xfId="0" applyFont="1" applyBorder="1" applyAlignment="1">
      <alignment horizontal="right" indent="2"/>
    </xf>
    <xf numFmtId="164" fontId="4" fillId="0" borderId="1" xfId="0" applyNumberFormat="1" applyFont="1" applyBorder="1" applyAlignment="1">
      <alignment horizontal="right" indent="2"/>
    </xf>
    <xf numFmtId="165" fontId="4" fillId="0" borderId="9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4" fillId="0" borderId="8" xfId="0" applyNumberFormat="1" applyFont="1" applyBorder="1" applyAlignment="1">
      <alignment horizontal="right" indent="2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488156</xdr:colOff>
      <xdr:row>1</xdr:row>
      <xdr:rowOff>15875</xdr:rowOff>
    </xdr:from>
    <xdr:to>
      <xdr:col>15</xdr:col>
      <xdr:colOff>444500</xdr:colOff>
      <xdr:row>2</xdr:row>
      <xdr:rowOff>358775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6581" y="1587500"/>
          <a:ext cx="2470944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="80" zoomScaleNormal="80" workbookViewId="0">
      <selection activeCell="G8" sqref="G8:G9"/>
    </sheetView>
  </sheetViews>
  <sheetFormatPr baseColWidth="10" defaultColWidth="11.42578125" defaultRowHeight="12.75" x14ac:dyDescent="0.2"/>
  <cols>
    <col min="1" max="1" width="26.140625" style="2" customWidth="1"/>
    <col min="2" max="5" width="11.42578125" style="2"/>
    <col min="6" max="6" width="22.140625" style="2" customWidth="1"/>
    <col min="7" max="7" width="69.28515625" style="2" customWidth="1"/>
    <col min="8" max="8" width="14.140625" style="2" hidden="1" customWidth="1"/>
    <col min="9" max="9" width="11.42578125" style="2"/>
    <col min="10" max="10" width="13.42578125" style="2" customWidth="1"/>
    <col min="11" max="12" width="11.42578125" style="2"/>
    <col min="13" max="13" width="12.7109375" style="2" customWidth="1"/>
    <col min="14" max="14" width="13.5703125" style="2" customWidth="1"/>
    <col min="15" max="15" width="11.42578125" style="2"/>
    <col min="16" max="16" width="12.28515625" style="2" customWidth="1"/>
    <col min="17" max="16384" width="11.42578125" style="2"/>
  </cols>
  <sheetData>
    <row r="1" spans="1:16" ht="123.75" customHeight="1" x14ac:dyDescent="0.2"/>
    <row r="2" spans="1:16" s="1" customFormat="1" ht="44.25" x14ac:dyDescent="0.55000000000000004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1" customFormat="1" ht="44.25" x14ac:dyDescent="0.55000000000000004">
      <c r="B3" s="24" t="s">
        <v>26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40.5" customHeight="1" x14ac:dyDescent="0.3">
      <c r="B4" s="8" t="s">
        <v>32</v>
      </c>
    </row>
    <row r="5" spans="1:16" ht="13.5" thickBot="1" x14ac:dyDescent="0.25"/>
    <row r="6" spans="1:16" ht="64.5" customHeight="1" thickBot="1" x14ac:dyDescent="0.45">
      <c r="A6" s="25" t="s">
        <v>5</v>
      </c>
      <c r="B6" s="27" t="s">
        <v>6</v>
      </c>
      <c r="C6" s="28"/>
      <c r="D6" s="28"/>
      <c r="E6" s="28"/>
      <c r="F6" s="29"/>
      <c r="G6" s="12" t="s">
        <v>10</v>
      </c>
      <c r="H6" s="33" t="s">
        <v>4</v>
      </c>
      <c r="I6" s="35" t="s">
        <v>27</v>
      </c>
      <c r="J6" s="35"/>
      <c r="K6" s="35"/>
      <c r="L6" s="36"/>
      <c r="M6" s="37" t="s">
        <v>28</v>
      </c>
      <c r="N6" s="35"/>
      <c r="O6" s="35"/>
      <c r="P6" s="36"/>
    </row>
    <row r="7" spans="1:16" ht="30.75" thickBot="1" x14ac:dyDescent="0.45">
      <c r="A7" s="26"/>
      <c r="B7" s="30"/>
      <c r="C7" s="31"/>
      <c r="D7" s="31"/>
      <c r="E7" s="31"/>
      <c r="F7" s="32"/>
      <c r="G7" s="13" t="s">
        <v>6</v>
      </c>
      <c r="H7" s="34"/>
      <c r="I7" s="38" t="s">
        <v>3</v>
      </c>
      <c r="J7" s="39"/>
      <c r="K7" s="31" t="s">
        <v>2</v>
      </c>
      <c r="L7" s="31"/>
      <c r="M7" s="40" t="s">
        <v>3</v>
      </c>
      <c r="N7" s="39"/>
      <c r="O7" s="31" t="s">
        <v>2</v>
      </c>
      <c r="P7" s="32"/>
    </row>
    <row r="8" spans="1:16" ht="30" x14ac:dyDescent="0.4">
      <c r="A8" s="41" t="s">
        <v>22</v>
      </c>
      <c r="B8" s="43" t="s">
        <v>14</v>
      </c>
      <c r="C8" s="44"/>
      <c r="D8" s="44"/>
      <c r="E8" s="44"/>
      <c r="F8" s="45"/>
      <c r="G8" s="49" t="s">
        <v>13</v>
      </c>
      <c r="H8" s="6"/>
      <c r="I8" s="3"/>
      <c r="J8" s="5"/>
      <c r="K8" s="51" t="s">
        <v>29</v>
      </c>
      <c r="L8" s="51"/>
      <c r="M8" s="4"/>
      <c r="N8" s="5"/>
      <c r="O8" s="51" t="s">
        <v>29</v>
      </c>
      <c r="P8" s="52"/>
    </row>
    <row r="9" spans="1:16" ht="30.75" thickBot="1" x14ac:dyDescent="0.45">
      <c r="A9" s="42"/>
      <c r="B9" s="46"/>
      <c r="C9" s="47"/>
      <c r="D9" s="47"/>
      <c r="E9" s="47"/>
      <c r="F9" s="48"/>
      <c r="G9" s="50"/>
      <c r="H9" s="7">
        <v>3</v>
      </c>
      <c r="I9" s="19">
        <v>13.8</v>
      </c>
      <c r="J9" s="53"/>
      <c r="K9" s="19">
        <f>SUM(I9*1.19)</f>
        <v>16.422000000000001</v>
      </c>
      <c r="L9" s="19"/>
      <c r="M9" s="22">
        <v>46.01</v>
      </c>
      <c r="N9" s="23"/>
      <c r="O9" s="22">
        <f>SUM(M9*1.19)</f>
        <v>54.751899999999992</v>
      </c>
      <c r="P9" s="23"/>
    </row>
    <row r="10" spans="1:16" ht="30.75" thickBot="1" x14ac:dyDescent="0.45">
      <c r="A10" s="9" t="s">
        <v>7</v>
      </c>
      <c r="B10" s="57" t="s">
        <v>15</v>
      </c>
      <c r="C10" s="58"/>
      <c r="D10" s="58"/>
      <c r="E10" s="58"/>
      <c r="F10" s="59"/>
      <c r="G10" s="11" t="s">
        <v>1</v>
      </c>
      <c r="H10" s="7">
        <v>4</v>
      </c>
      <c r="I10" s="17">
        <v>21.06</v>
      </c>
      <c r="J10" s="18"/>
      <c r="K10" s="19">
        <f t="shared" ref="K10:K15" si="0">SUM(I10*1.19)</f>
        <v>25.061399999999999</v>
      </c>
      <c r="L10" s="19"/>
      <c r="M10" s="20">
        <v>70.17</v>
      </c>
      <c r="N10" s="21"/>
      <c r="O10" s="22">
        <f t="shared" ref="O10:O15" si="1">SUM(M10*1.19)</f>
        <v>83.502300000000005</v>
      </c>
      <c r="P10" s="23"/>
    </row>
    <row r="11" spans="1:16" ht="53.25" customHeight="1" thickBot="1" x14ac:dyDescent="0.45">
      <c r="A11" s="9" t="s">
        <v>8</v>
      </c>
      <c r="B11" s="54" t="s">
        <v>16</v>
      </c>
      <c r="C11" s="55"/>
      <c r="D11" s="55"/>
      <c r="E11" s="55"/>
      <c r="F11" s="56"/>
      <c r="G11" s="10" t="s">
        <v>20</v>
      </c>
      <c r="H11" s="7">
        <v>6</v>
      </c>
      <c r="I11" s="17">
        <v>74.180000000000007</v>
      </c>
      <c r="J11" s="18"/>
      <c r="K11" s="19">
        <f t="shared" si="0"/>
        <v>88.274200000000008</v>
      </c>
      <c r="L11" s="19"/>
      <c r="M11" s="20">
        <v>247.27</v>
      </c>
      <c r="N11" s="21"/>
      <c r="O11" s="22">
        <f t="shared" si="1"/>
        <v>294.25130000000001</v>
      </c>
      <c r="P11" s="23"/>
    </row>
    <row r="12" spans="1:16" ht="30.75" thickBot="1" x14ac:dyDescent="0.45">
      <c r="A12" s="9" t="s">
        <v>9</v>
      </c>
      <c r="B12" s="60" t="s">
        <v>17</v>
      </c>
      <c r="C12" s="55"/>
      <c r="D12" s="55"/>
      <c r="E12" s="55"/>
      <c r="F12" s="56"/>
      <c r="G12" s="11" t="s">
        <v>17</v>
      </c>
      <c r="H12" s="7">
        <v>5</v>
      </c>
      <c r="I12" s="17">
        <v>74.180000000000007</v>
      </c>
      <c r="J12" s="18"/>
      <c r="K12" s="19">
        <f t="shared" si="0"/>
        <v>88.274200000000008</v>
      </c>
      <c r="L12" s="19"/>
      <c r="M12" s="20">
        <v>247.27</v>
      </c>
      <c r="N12" s="21"/>
      <c r="O12" s="22">
        <f t="shared" si="1"/>
        <v>294.25130000000001</v>
      </c>
      <c r="P12" s="23"/>
    </row>
    <row r="13" spans="1:16" ht="30.75" thickBot="1" x14ac:dyDescent="0.45">
      <c r="A13" s="9" t="s">
        <v>11</v>
      </c>
      <c r="B13" s="60" t="s">
        <v>18</v>
      </c>
      <c r="C13" s="55"/>
      <c r="D13" s="55"/>
      <c r="E13" s="55"/>
      <c r="F13" s="56"/>
      <c r="G13" s="11" t="s">
        <v>18</v>
      </c>
      <c r="H13" s="7">
        <v>7</v>
      </c>
      <c r="I13" s="17">
        <v>71.930000000000007</v>
      </c>
      <c r="J13" s="18"/>
      <c r="K13" s="19">
        <f t="shared" si="0"/>
        <v>85.596699999999998</v>
      </c>
      <c r="L13" s="19"/>
      <c r="M13" s="20">
        <v>239.77</v>
      </c>
      <c r="N13" s="21"/>
      <c r="O13" s="22">
        <f t="shared" si="1"/>
        <v>285.3263</v>
      </c>
      <c r="P13" s="23"/>
    </row>
    <row r="14" spans="1:16" ht="30.75" thickBot="1" x14ac:dyDescent="0.45">
      <c r="A14" s="9" t="s">
        <v>23</v>
      </c>
      <c r="B14" s="61" t="s">
        <v>24</v>
      </c>
      <c r="C14" s="62"/>
      <c r="D14" s="62"/>
      <c r="E14" s="62"/>
      <c r="F14" s="63"/>
      <c r="G14" s="11" t="s">
        <v>25</v>
      </c>
      <c r="H14" s="7"/>
      <c r="I14" s="17">
        <v>74.180000000000007</v>
      </c>
      <c r="J14" s="18"/>
      <c r="K14" s="19">
        <f t="shared" si="0"/>
        <v>88.274200000000008</v>
      </c>
      <c r="L14" s="19"/>
      <c r="M14" s="20">
        <v>247.27</v>
      </c>
      <c r="N14" s="21"/>
      <c r="O14" s="22">
        <f t="shared" si="1"/>
        <v>294.25130000000001</v>
      </c>
      <c r="P14" s="23"/>
    </row>
    <row r="15" spans="1:16" ht="30.75" thickBot="1" x14ac:dyDescent="0.45">
      <c r="A15" s="9" t="s">
        <v>12</v>
      </c>
      <c r="B15" s="14" t="s">
        <v>19</v>
      </c>
      <c r="C15" s="15"/>
      <c r="D15" s="15"/>
      <c r="E15" s="15"/>
      <c r="F15" s="16"/>
      <c r="G15" s="11" t="s">
        <v>21</v>
      </c>
      <c r="H15" s="7">
        <v>8</v>
      </c>
      <c r="I15" s="17">
        <v>21.06</v>
      </c>
      <c r="J15" s="18"/>
      <c r="K15" s="19">
        <f t="shared" si="0"/>
        <v>25.061399999999999</v>
      </c>
      <c r="L15" s="19"/>
      <c r="M15" s="20">
        <v>70.17</v>
      </c>
      <c r="N15" s="21"/>
      <c r="O15" s="22">
        <f t="shared" si="1"/>
        <v>83.502300000000005</v>
      </c>
      <c r="P15" s="23"/>
    </row>
    <row r="16" spans="1:16" ht="30.75" thickBot="1" x14ac:dyDescent="0.45">
      <c r="A16" s="9" t="s">
        <v>30</v>
      </c>
      <c r="B16" s="14" t="s">
        <v>31</v>
      </c>
      <c r="C16" s="15"/>
      <c r="D16" s="15"/>
      <c r="E16" s="15"/>
      <c r="F16" s="16"/>
      <c r="G16" s="11" t="s">
        <v>31</v>
      </c>
      <c r="H16" s="7">
        <v>8</v>
      </c>
      <c r="I16" s="17">
        <v>16.5</v>
      </c>
      <c r="J16" s="18"/>
      <c r="K16" s="19">
        <f t="shared" ref="K16" si="2">SUM(I16*1.19)</f>
        <v>19.634999999999998</v>
      </c>
      <c r="L16" s="19"/>
      <c r="M16" s="20">
        <v>55</v>
      </c>
      <c r="N16" s="21"/>
      <c r="O16" s="22">
        <f t="shared" ref="O16" si="3">SUM(M16*1.19)</f>
        <v>65.45</v>
      </c>
      <c r="P16" s="23"/>
    </row>
    <row r="17" ht="23.25" customHeight="1" x14ac:dyDescent="0.2"/>
    <row r="18" ht="24" customHeight="1" x14ac:dyDescent="0.2"/>
  </sheetData>
  <mergeCells count="55">
    <mergeCell ref="B14:F14"/>
    <mergeCell ref="I14:J14"/>
    <mergeCell ref="K14:L14"/>
    <mergeCell ref="M14:N14"/>
    <mergeCell ref="O14:P14"/>
    <mergeCell ref="B15:F15"/>
    <mergeCell ref="I15:J15"/>
    <mergeCell ref="K15:L15"/>
    <mergeCell ref="M15:N15"/>
    <mergeCell ref="O15:P15"/>
    <mergeCell ref="B12:F12"/>
    <mergeCell ref="I12:J12"/>
    <mergeCell ref="K12:L12"/>
    <mergeCell ref="M12:N12"/>
    <mergeCell ref="O12:P12"/>
    <mergeCell ref="B13:F13"/>
    <mergeCell ref="I13:J13"/>
    <mergeCell ref="K13:L13"/>
    <mergeCell ref="M13:N13"/>
    <mergeCell ref="O13:P13"/>
    <mergeCell ref="B10:F10"/>
    <mergeCell ref="I10:J10"/>
    <mergeCell ref="K10:L10"/>
    <mergeCell ref="M10:N10"/>
    <mergeCell ref="O10:P10"/>
    <mergeCell ref="B11:F11"/>
    <mergeCell ref="I11:J11"/>
    <mergeCell ref="K11:L11"/>
    <mergeCell ref="M11:N11"/>
    <mergeCell ref="O11:P11"/>
    <mergeCell ref="A8:A9"/>
    <mergeCell ref="B8:F9"/>
    <mergeCell ref="G8:G9"/>
    <mergeCell ref="K8:L8"/>
    <mergeCell ref="O8:P8"/>
    <mergeCell ref="I9:J9"/>
    <mergeCell ref="K9:L9"/>
    <mergeCell ref="M9:N9"/>
    <mergeCell ref="O9:P9"/>
    <mergeCell ref="B2:P2"/>
    <mergeCell ref="B3:P3"/>
    <mergeCell ref="A6:A7"/>
    <mergeCell ref="B6:F7"/>
    <mergeCell ref="H6:H7"/>
    <mergeCell ref="I6:L6"/>
    <mergeCell ref="M6:P6"/>
    <mergeCell ref="I7:J7"/>
    <mergeCell ref="K7:L7"/>
    <mergeCell ref="M7:N7"/>
    <mergeCell ref="O7:P7"/>
    <mergeCell ref="B16:F16"/>
    <mergeCell ref="I16:J16"/>
    <mergeCell ref="K16:L16"/>
    <mergeCell ref="M16:N16"/>
    <mergeCell ref="O16:P16"/>
  </mergeCells>
  <pageMargins left="0.39370078740157483" right="0.39370078740157483" top="0.31496062992125984" bottom="0.74803149606299213" header="0.15748031496062992" footer="0.51181102362204722"/>
  <pageSetup paperSize="9" scale="54" orientation="landscape" r:id="rId1"/>
  <headerFooter alignWithMargins="0">
    <oddFooter>&amp;C&amp;Z&amp;F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neue Preise &lt;400kg</vt:lpstr>
    </vt:vector>
  </TitlesOfParts>
  <Company>Wirtschaftsbetriebe Duisburg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Flore</dc:creator>
  <cp:lastModifiedBy>Nelles David</cp:lastModifiedBy>
  <cp:lastPrinted>2020-07-30T09:22:31Z</cp:lastPrinted>
  <dcterms:created xsi:type="dcterms:W3CDTF">2008-05-16T12:03:33Z</dcterms:created>
  <dcterms:modified xsi:type="dcterms:W3CDTF">2025-01-15T07:41:16Z</dcterms:modified>
</cp:coreProperties>
</file>